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000"/>
  </bookViews>
  <sheets>
    <sheet name="Jan 2019" sheetId="1" r:id="rId1"/>
  </sheets>
  <definedNames>
    <definedName name="_xlnm.Print_Titles" localSheetId="0">'Jan 2019'!$1:$1</definedName>
  </definedNames>
  <calcPr calcId="145621"/>
</workbook>
</file>

<file path=xl/calcChain.xml><?xml version="1.0" encoding="utf-8"?>
<calcChain xmlns="http://schemas.openxmlformats.org/spreadsheetml/2006/main">
  <c r="V4" i="1" l="1"/>
  <c r="S4" i="1"/>
  <c r="V6" i="1" l="1"/>
  <c r="S6" i="1"/>
</calcChain>
</file>

<file path=xl/sharedStrings.xml><?xml version="1.0" encoding="utf-8"?>
<sst xmlns="http://schemas.openxmlformats.org/spreadsheetml/2006/main" count="40" uniqueCount="40">
  <si>
    <t>MONTH</t>
  </si>
  <si>
    <t>IMDFAMILYCODE</t>
  </si>
  <si>
    <t>IMDFAMILYNAME</t>
  </si>
  <si>
    <t>COMPANYCODE</t>
  </si>
  <si>
    <t>COMPANY</t>
  </si>
  <si>
    <t>LABELCODE</t>
  </si>
  <si>
    <t>BUUNIT</t>
  </si>
  <si>
    <t>PRICELIST</t>
  </si>
  <si>
    <t>UPC</t>
  </si>
  <si>
    <t>CONFIG</t>
  </si>
  <si>
    <t>PREFIX</t>
  </si>
  <si>
    <t>SELECTION</t>
  </si>
  <si>
    <t>ARTIST</t>
  </si>
  <si>
    <t>TITLE</t>
  </si>
  <si>
    <t>CUSTOMERNAME</t>
  </si>
  <si>
    <t>LABEL_CD</t>
  </si>
  <si>
    <t>GROSS_QTY</t>
  </si>
  <si>
    <t>RETURN_QTY</t>
  </si>
  <si>
    <t>NET_QTY</t>
  </si>
  <si>
    <t>GROSS_AMT</t>
  </si>
  <si>
    <t>RETURN_AMT</t>
  </si>
  <si>
    <t>NET_AMT</t>
  </si>
  <si>
    <t>Warner Bros.</t>
  </si>
  <si>
    <t>Warner Nashville</t>
  </si>
  <si>
    <t>DOL</t>
  </si>
  <si>
    <t>CD</t>
  </si>
  <si>
    <t>PARTON, DOLLY</t>
  </si>
  <si>
    <t>BETTER DAY</t>
  </si>
  <si>
    <t>Total Per WEA Sales</t>
  </si>
  <si>
    <t>Total Per Statement</t>
  </si>
  <si>
    <t>Variance</t>
  </si>
  <si>
    <t>WEA</t>
  </si>
  <si>
    <t>WHLSL</t>
  </si>
  <si>
    <t>ALLIANCE ENTERTAINMENT LLC WEA</t>
  </si>
  <si>
    <t>001</t>
  </si>
  <si>
    <t>005</t>
  </si>
  <si>
    <t>093624956006</t>
  </si>
  <si>
    <t xml:space="preserve">2   </t>
  </si>
  <si>
    <t>528216</t>
  </si>
  <si>
    <t>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</si>
</sst>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/>
    <xf numFmtId="37" fontId="4" fillId="0" borderId="0" xfId="0" applyNumberFormat="1" applyFont="1" applyAlignment="1">
      <alignment horizontal="right"/>
    </xf>
    <xf numFmtId="37" fontId="4" fillId="0" borderId="1" xfId="0" applyNumberFormat="1" applyFont="1" applyBorder="1" applyAlignment="1"/>
    <xf numFmtId="43" fontId="4" fillId="0" borderId="0" xfId="1" applyFont="1" applyAlignment="1"/>
    <xf numFmtId="37" fontId="4" fillId="0" borderId="0" xfId="0" applyNumberFormat="1" applyFont="1" applyAlignment="1"/>
    <xf numFmtId="37" fontId="3" fillId="0" borderId="0" xfId="0" applyNumberFormat="1" applyFont="1" applyAlignment="1"/>
    <xf numFmtId="43" fontId="3" fillId="0" borderId="0" xfId="1" applyFont="1" applyAlignment="1"/>
    <xf numFmtId="14" fontId="5" fillId="0" borderId="0" xfId="0" applyNumberFormat="1" applyFont="1" applyAlignment="1"/>
    <xf numFmtId="0" fontId="5" fillId="0" borderId="0" xfId="0" applyFont="1" applyAlignment="1"/>
    <xf numFmtId="37" fontId="5" fillId="0" borderId="0" xfId="0" applyNumberFormat="1" applyFont="1" applyAlignment="1"/>
    <xf numFmtId="43" fontId="5" fillId="0" borderId="0" xfId="1" applyFont="1" applyAlignment="1"/>
    <xf numFmtId="39" fontId="4" fillId="0" borderId="1" xfId="0" applyNumberFormat="1" applyFont="1" applyBorder="1" applyAlignment="1"/>
    <xf numFmtId="37" fontId="6" fillId="0" borderId="0" xfId="0" applyNumberFormat="1" applyFont="1" applyAlignment="1"/>
    <xf numFmtId="43" fontId="6" fillId="0" borderId="1" xfId="1" applyFont="1" applyBorder="1" applyAlignment="1"/>
    <xf numFmtId="43" fontId="6" fillId="0" borderId="0" xfId="1" applyFont="1" applyAlignment="1"/>
    <xf numFmtId="0" fontId="2" fillId="2" borderId="0" xfId="0" applyFont="1" applyFill="1" applyAlignment="1"/>
    <xf numFmtId="37" fontId="2" fillId="2" borderId="0" xfId="0" applyNumberFormat="1" applyFont="1" applyFill="1" applyAlignment="1"/>
    <xf numFmtId="43" fontId="2" fillId="2" borderId="0" xfId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="90" zoomScaleNormal="90" workbookViewId="0">
      <pane ySplit="1" topLeftCell="A2" activePane="bottomLeft" state="frozen"/>
      <selection pane="bottomLeft" activeCell="J18" sqref="J18"/>
    </sheetView>
  </sheetViews>
  <sheetFormatPr defaultRowHeight="11.25" x14ac:dyDescent="0.2"/>
  <cols>
    <col min="1" max="1" width="10" style="1" bestFit="1" customWidth="1"/>
    <col min="2" max="2" width="15.28515625" style="1" bestFit="1" customWidth="1"/>
    <col min="3" max="3" width="15.7109375" style="1" bestFit="1" customWidth="1"/>
    <col min="4" max="4" width="13.5703125" style="1" bestFit="1" customWidth="1"/>
    <col min="5" max="5" width="14.7109375" style="1" bestFit="1" customWidth="1"/>
    <col min="6" max="6" width="10.28515625" style="1" bestFit="1" customWidth="1"/>
    <col min="7" max="7" width="7.5703125" style="1" bestFit="1" customWidth="1"/>
    <col min="8" max="8" width="9" style="1" bestFit="1" customWidth="1"/>
    <col min="9" max="9" width="11.5703125" style="1" bestFit="1" customWidth="1"/>
    <col min="10" max="10" width="7.42578125" style="1" bestFit="1" customWidth="1"/>
    <col min="11" max="11" width="6.7109375" style="1" bestFit="1" customWidth="1"/>
    <col min="12" max="12" width="9.85546875" style="1" bestFit="1" customWidth="1"/>
    <col min="13" max="13" width="12.42578125" style="1" bestFit="1" customWidth="1"/>
    <col min="14" max="14" width="9.85546875" style="1" bestFit="1" customWidth="1"/>
    <col min="15" max="15" width="28" style="1" bestFit="1" customWidth="1"/>
    <col min="16" max="16" width="9" style="1" bestFit="1" customWidth="1"/>
    <col min="17" max="17" width="10.7109375" style="6" bestFit="1" customWidth="1"/>
    <col min="18" max="18" width="18.42578125" style="6" bestFit="1" customWidth="1"/>
    <col min="19" max="19" width="8.42578125" style="6" bestFit="1" customWidth="1"/>
    <col min="20" max="20" width="12.5703125" style="7" bestFit="1" customWidth="1"/>
    <col min="21" max="21" width="14.42578125" style="7" bestFit="1" customWidth="1"/>
    <col min="22" max="22" width="10.140625" style="7" bestFit="1" customWidth="1"/>
    <col min="23" max="16384" width="9.140625" style="1"/>
  </cols>
  <sheetData>
    <row r="1" spans="1:22" ht="12.75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7" t="s">
        <v>16</v>
      </c>
      <c r="R1" s="17" t="s">
        <v>17</v>
      </c>
      <c r="S1" s="17" t="s">
        <v>18</v>
      </c>
      <c r="T1" s="18" t="s">
        <v>19</v>
      </c>
      <c r="U1" s="18" t="s">
        <v>20</v>
      </c>
      <c r="V1" s="18" t="s">
        <v>21</v>
      </c>
    </row>
    <row r="2" spans="1:22" s="9" customFormat="1" ht="12" x14ac:dyDescent="0.2">
      <c r="A2" s="8">
        <v>43490</v>
      </c>
      <c r="B2" s="9" t="s">
        <v>34</v>
      </c>
      <c r="C2" s="9" t="s">
        <v>22</v>
      </c>
      <c r="D2" s="9" t="s">
        <v>35</v>
      </c>
      <c r="E2" s="9" t="s">
        <v>23</v>
      </c>
      <c r="F2" s="9" t="s">
        <v>24</v>
      </c>
      <c r="G2" s="9" t="s">
        <v>31</v>
      </c>
      <c r="H2" s="9" t="s">
        <v>32</v>
      </c>
      <c r="I2" s="9" t="s">
        <v>36</v>
      </c>
      <c r="J2" s="9" t="s">
        <v>25</v>
      </c>
      <c r="K2" s="9" t="s">
        <v>37</v>
      </c>
      <c r="L2" s="9" t="s">
        <v>38</v>
      </c>
      <c r="M2" s="9" t="s">
        <v>26</v>
      </c>
      <c r="N2" s="9" t="s">
        <v>27</v>
      </c>
      <c r="O2" s="9" t="s">
        <v>33</v>
      </c>
      <c r="P2" s="9" t="s">
        <v>39</v>
      </c>
      <c r="Q2" s="10">
        <v>1</v>
      </c>
      <c r="R2" s="10">
        <v>0</v>
      </c>
      <c r="S2" s="10">
        <v>1</v>
      </c>
      <c r="T2" s="11">
        <v>10.5</v>
      </c>
      <c r="U2" s="11">
        <v>0</v>
      </c>
      <c r="V2" s="11">
        <v>10.5</v>
      </c>
    </row>
    <row r="4" spans="1:22" ht="12.75" x14ac:dyDescent="0.2">
      <c r="R4" s="2" t="s">
        <v>28</v>
      </c>
      <c r="S4" s="3">
        <f>SUM(S1:S2)</f>
        <v>1</v>
      </c>
      <c r="T4" s="4"/>
      <c r="U4" s="4"/>
      <c r="V4" s="12">
        <f>SUM(V1:V2)</f>
        <v>10.5</v>
      </c>
    </row>
    <row r="5" spans="1:22" ht="12.75" x14ac:dyDescent="0.2">
      <c r="R5" s="2" t="s">
        <v>29</v>
      </c>
      <c r="S5" s="5">
        <v>1</v>
      </c>
      <c r="T5" s="4"/>
      <c r="U5" s="4"/>
      <c r="V5" s="4">
        <v>10.5</v>
      </c>
    </row>
    <row r="6" spans="1:22" ht="12.75" x14ac:dyDescent="0.2">
      <c r="R6" s="13" t="s">
        <v>30</v>
      </c>
      <c r="S6" s="14">
        <f>SUM(S4:S4)-S5</f>
        <v>0</v>
      </c>
      <c r="T6" s="15"/>
      <c r="U6" s="15"/>
      <c r="V6" s="14">
        <f>SUM(V4:V4)-V5</f>
        <v>0</v>
      </c>
    </row>
  </sheetData>
  <pageMargins left="0.5" right="0.5" top="0.75" bottom="0.75" header="0.3" footer="0.3"/>
  <pageSetup paperSize="9" scale="55" fitToHeight="0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 2019</vt:lpstr>
      <vt:lpstr>'Jan 2019'!Print_Titles</vt:lpstr>
    </vt:vector>
  </TitlesOfParts>
  <Company>WMG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Hinners, Erin</cp:lastModifiedBy>
  <dcterms:created xsi:type="dcterms:W3CDTF">2018-11-08T17:38:46Z</dcterms:created>
  <dcterms:modified xsi:type="dcterms:W3CDTF">2019-03-15T19:24:10Z</dcterms:modified>
</cp:coreProperties>
</file>